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ANDALUCIA\CORDOBA\"/>
    </mc:Choice>
  </mc:AlternateContent>
  <xr:revisionPtr revIDLastSave="0" documentId="8_{13D292E6-F99A-43DC-872A-AFEF54E58DD0}" xr6:coauthVersionLast="47" xr6:coauthVersionMax="47" xr10:uidLastSave="{00000000-0000-0000-0000-000000000000}"/>
  <bookViews>
    <workbookView xWindow="1030" yWindow="1030" windowWidth="28790" windowHeight="15470" xr2:uid="{311BC0F0-A7E0-4877-8F08-FA64D1E91E76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<sst xmlns="http://schemas.openxmlformats.org/spreadsheetml/2006/main" count="264" uniqueCount="192">
  <si>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</si>
  <si>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</si>
  <si>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</si>
  <si>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</si>
  <si>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</si>
  <si>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</si>
  <si>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</si>
  <si>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</si>
  <si>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</si>
  <si>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</si>
  <si>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</si>
  <si>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</si>
  <si>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</si>
  <si>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</si>
  <si>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POSADAS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</si>
  <si>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</si>
  <si>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</si>
  <si>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</si>
  <si>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</si>
  <si>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</si>
  <si>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</si>
  <si>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</si>
  <si>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</si>
  <si>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</si>
  <si>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</si>
  <si>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</si>
  <si>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</si>
  <si>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</si>
  <si>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</si>
  <si>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</si>
  <si>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</si>
  <si>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</si>
  <si>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</si>
  <si>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</si>
  <si>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</si>
  <si>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</si>
  <si>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Almodóvar del Río</t>
  </si>
  <si>
    <t>Carlota, La</t>
  </si>
  <si>
    <t>Fuente Carreteros</t>
  </si>
  <si>
    <t>Fuente Palmera</t>
  </si>
  <si>
    <t>Guadalcázar</t>
  </si>
  <si>
    <t>Hornachuelos</t>
  </si>
  <si>
    <t>Palma del Río</t>
  </si>
  <si>
    <t>Posadas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</si>
  <si>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</si>
  <si>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</si>
  <si>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</si>
  <si>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</si>
  <si>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</si>
  <si>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</si>
  <si>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</si>
  <si>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</si>
  <si>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</si>
  <si>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</si>
  <si>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</si>
  <si>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</si>
  <si>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</si>
  <si>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</si>
  <si>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</si>
  <si>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</si>
  <si>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</si>
  <si>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</si>
  <si>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</si>
  <si>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</si>
  <si>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</si>
  <si>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</si>
  <si>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</si>
  <si>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</si>
  <si>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</si>
  <si>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Ucrania</t>
  </si>
  <si>
    <t>Colombia</t>
  </si>
  <si>
    <t>Nicaragua</t>
  </si>
  <si>
    <t>Honduras</t>
  </si>
  <si>
    <t>Paraguay</t>
  </si>
  <si>
    <t>Senegal</t>
  </si>
  <si>
    <t>Venezuela</t>
  </si>
  <si>
    <t>China</t>
  </si>
  <si>
    <t>Cuba</t>
  </si>
  <si>
    <t>Reino Unido</t>
  </si>
  <si>
    <t>Francia</t>
  </si>
  <si>
    <t>Brasil</t>
  </si>
  <si>
    <t>Bulgaria</t>
  </si>
  <si>
    <t>Argentina</t>
  </si>
  <si>
    <t>Pakistan</t>
  </si>
  <si>
    <t>Polonia</t>
  </si>
  <si>
    <t>Moldavia</t>
  </si>
  <si>
    <t>Otros paises de Europa</t>
  </si>
  <si>
    <t>Ecuador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</si>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</sst>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BB6F291C-1590-4167-9B17-74ED3BEB7F30}"/>
    <cellStyle name="Normal" xfId="0" builtinId="0"/>
    <cellStyle name="Normal 2" xfId="1" xr:uid="{E6FEC813-B8CB-4D16-8DC0-5643927762F1}"/>
    <cellStyle name="Porcentaje 2" xfId="2" xr:uid="{73DBBA20-51E3-4743-9C0D-716255C89C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6F-44F3-AC6D-E10B51455BA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16F-44F3-AC6D-E10B51455BA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16F-44F3-AC6D-E10B51455BA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16F-44F3-AC6D-E10B51455BA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616F-44F3-AC6D-E10B51455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60055</c:v>
              </c:pt>
              <c:pt idx="1">
                <c:v>60737</c:v>
              </c:pt>
              <c:pt idx="2">
                <c:v>61829</c:v>
              </c:pt>
              <c:pt idx="3">
                <c:v>62783</c:v>
              </c:pt>
              <c:pt idx="4">
                <c:v>63672</c:v>
              </c:pt>
              <c:pt idx="5">
                <c:v>64722</c:v>
              </c:pt>
              <c:pt idx="6">
                <c:v>66108</c:v>
              </c:pt>
              <c:pt idx="7">
                <c:v>67158</c:v>
              </c:pt>
              <c:pt idx="8">
                <c:v>67734</c:v>
              </c:pt>
              <c:pt idx="9">
                <c:v>68111</c:v>
              </c:pt>
              <c:pt idx="10" formatCode="#,##0">
                <c:v>68271</c:v>
              </c:pt>
              <c:pt idx="11" formatCode="#,##0">
                <c:v>68446</c:v>
              </c:pt>
              <c:pt idx="12" formatCode="#,##0">
                <c:v>68275</c:v>
              </c:pt>
              <c:pt idx="13" formatCode="#,##0">
                <c:v>68059</c:v>
              </c:pt>
              <c:pt idx="14" formatCode="#,##0">
                <c:v>67675</c:v>
              </c:pt>
              <c:pt idx="15" formatCode="#,##0">
                <c:v>67616</c:v>
              </c:pt>
              <c:pt idx="16" formatCode="#,##0">
                <c:v>67469</c:v>
              </c:pt>
              <c:pt idx="17" formatCode="#,##0">
                <c:v>67381</c:v>
              </c:pt>
              <c:pt idx="18" formatCode="#,##0">
                <c:v>67210</c:v>
              </c:pt>
              <c:pt idx="19" formatCode="#,##0">
                <c:v>67485</c:v>
              </c:pt>
              <c:pt idx="20" formatCode="#,##0">
                <c:v>67484</c:v>
              </c:pt>
              <c:pt idx="21" formatCode="#,##0">
                <c:v>67268</c:v>
              </c:pt>
              <c:pt idx="22" formatCode="#,##0">
                <c:v>67188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75-4EBB-8B6A-1343831E3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9A04-478A-82B3-580DCF76890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9A04-478A-82B3-580DCF768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3E-4C86-A5F3-1D27C4752DC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C3E-4C86-A5F3-1D27C4752DC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C3E-4C86-A5F3-1D27C4752DC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C3E-4C86-A5F3-1D27C4752DC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BC3E-4C86-A5F3-1D27C4752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8D-48FE-90A4-27F3E1FC269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8D-48FE-90A4-27F3E1FC269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8D-48FE-90A4-27F3E1FC269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F8D-48FE-90A4-27F3E1FC269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BF8D-48FE-90A4-27F3E1FC2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FB-475D-83AF-4FE268F976D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8FB-475D-83AF-4FE268F976DA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8FB-475D-83AF-4FE268F976DA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FB-475D-83AF-4FE268F976D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88FB-475D-83AF-4FE268F97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D0-44CA-8610-5BE392C708F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D0-44CA-8610-5BE392C708F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D0-44CA-8610-5BE392C708F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D0-44CA-8610-5BE392C708F2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D0-44CA-8610-5BE392C708F2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D0-44CA-8610-5BE392C708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6CD0-44CA-8610-5BE392C70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23F720F-07A1-435A-8BE1-B39C1751F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7AF7449-E738-4C75-B67B-13E62A40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9CCE063-06A2-400A-9DB1-6497B245F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4E39594-B22D-4D0D-80CA-F35520C60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B842B66-A26A-462A-9284-BE9BCA9BB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584DDF4-0C2F-4198-AC3F-F5C5B384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88EEE5D2-A8A2-42DF-BF23-51FF47D253F7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5DD20C6D-1A98-4A51-BF9E-B17FDC6F2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35D00C88-29E6-4710-8C92-E1E608B19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36157CC-6A5E-4FF7-A587-1BD06549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9F577922-B829-4787-9423-B781BC97A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609AE0D3-E8CA-49D3-8870-389CA2A29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299E5421-4A94-4BC1-90E7-344F7B112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0CDCF58-217B-4690-AB74-C78CE7A9D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10B35C7-7C4A-4057-A538-3FD6F2BCC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E6429C89-F69F-4E0A-A56C-A4A989AA8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1721E9E2-6839-494C-A3E4-1B3015B31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105E6673-D5BB-4ADD-B873-3B2644D0C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E56DC45C-7B62-4328-9207-E3AC65CF6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8D9E31DF-3F4D-4187-99A7-4B8289E3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8FE2E6B-2DF5-43BD-9147-64AB4EB56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3AF0-EAD7-438C-9EE3-5908B1433B83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POSADAS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BBFE1E4B-D134-496B-BBB4-944CCC95C046}"/>
    <hyperlink ref="B14:C14" location="Municipios!A1" display="Municipios" xr:uid="{3E60D940-7977-4F72-9539-8C6A476DB646}"/>
    <hyperlink ref="B16:C16" location="'Datos Demograficos'!A1" display="Datos Demograficos" xr:uid="{1F620ACC-2688-4B06-BC91-09F83396D683}"/>
    <hyperlink ref="B18:C18" location="Nacionalidades!A1" display="Nacionalidades" xr:uid="{48630DDE-1280-4611-96AD-9E38B48B7EA1}"/>
    <hyperlink ref="H18:I18" location="Trabajo!A1" display="Trabajo" xr:uid="{4A35692E-A286-4AA6-9D97-6568062415AB}"/>
    <hyperlink ref="E12:F12" location="'Datos Economicos'!A1" display="Datos Económicos" xr:uid="{B8CEA643-BD5A-4736-BFCD-113A110F6821}"/>
    <hyperlink ref="E14" location="Trafico!A1" display="Tráfico" xr:uid="{1BC505CB-E1E8-4729-A4CB-1A7D679A8B68}"/>
    <hyperlink ref="E16:F16" location="'Plazas Turisticas'!A1" display="Plazas Turisticas" xr:uid="{55766EE0-DB6B-4A0F-8257-8EED25091A1C}"/>
    <hyperlink ref="E18:F18" location="Bancos!A1" display="Bancos" xr:uid="{44D38032-7A2F-4CC4-B422-C316BDD6DEC1}"/>
    <hyperlink ref="H12" location="Presupuestos!A1" display="Presupuestos" xr:uid="{1FC4B2F2-03F1-4F0A-977B-EB3552219975}"/>
    <hyperlink ref="H14" location="'Datos Catastrales'!A1" display="Datos Catastrales" xr:uid="{FD032DCB-B349-4F53-835D-56CE95F96F60}"/>
    <hyperlink ref="H16:I16" location="Hacienda!A1" display="Hacienda" xr:uid="{D411925F-A7AD-497C-B8D4-E97AD90CE4D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01C7-6464-4FBB-8BFD-8A49AD82026F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138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99</v>
      </c>
      <c r="C14" s="101" t="s">
        <v>12</v>
      </c>
      <c r="D14" s="101" t="s">
        <v>139</v>
      </c>
      <c r="E14" s="101" t="s">
        <v>140</v>
      </c>
      <c r="F14" s="101" t="s">
        <v>141</v>
      </c>
      <c r="G14" s="102" t="s">
        <v>142</v>
      </c>
      <c r="H14" s="23"/>
    </row>
    <row r="15" spans="1:8" ht="33" customHeight="1" thickBot="1" x14ac:dyDescent="0.35">
      <c r="A15" s="20"/>
      <c r="B15" s="117">
        <v>44</v>
      </c>
      <c r="C15" s="115">
        <v>36</v>
      </c>
      <c r="D15" s="115">
        <v>0</v>
      </c>
      <c r="E15" s="115">
        <v>8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143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144</v>
      </c>
      <c r="F20" s="129">
        <v>2661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145</v>
      </c>
      <c r="F22" s="130">
        <v>3.9558185169768688E-2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146</v>
      </c>
      <c r="F24" s="129">
        <v>2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147</v>
      </c>
      <c r="F26" s="130">
        <v>0.25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70E52F56-3BEC-4DFB-BE4F-F3A666D7B8B9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29AB-7282-471A-B415-59A2D3C86739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148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149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150</v>
      </c>
      <c r="C15" s="132" t="s">
        <v>151</v>
      </c>
      <c r="D15" s="132" t="s">
        <v>152</v>
      </c>
      <c r="E15" s="132" t="s">
        <v>153</v>
      </c>
      <c r="F15" s="132" t="s">
        <v>154</v>
      </c>
      <c r="G15" s="132" t="s">
        <v>155</v>
      </c>
      <c r="H15" s="132" t="s">
        <v>156</v>
      </c>
      <c r="I15" s="132" t="s">
        <v>157</v>
      </c>
      <c r="J15" s="132" t="s">
        <v>158</v>
      </c>
      <c r="K15" s="133" t="s">
        <v>159</v>
      </c>
      <c r="L15" s="134"/>
    </row>
    <row r="16" spans="1:12" ht="32.25" customHeight="1" thickBot="1" x14ac:dyDescent="0.35">
      <c r="A16" s="20"/>
      <c r="B16" s="135">
        <v>24331.199259999998</v>
      </c>
      <c r="C16" s="136">
        <v>436.10975999999994</v>
      </c>
      <c r="D16" s="136">
        <v>7610.7782299999999</v>
      </c>
      <c r="E16" s="136">
        <v>30388.5239</v>
      </c>
      <c r="F16" s="136">
        <v>565.14353000000006</v>
      </c>
      <c r="G16" s="136">
        <v>398.18799999999999</v>
      </c>
      <c r="H16" s="136">
        <v>2517.2812400000003</v>
      </c>
      <c r="I16" s="136">
        <v>133.5</v>
      </c>
      <c r="J16" s="136">
        <v>1200.5999999999999</v>
      </c>
      <c r="K16" s="137">
        <v>67581.32392000001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160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161</v>
      </c>
      <c r="C19" s="132" t="s">
        <v>162</v>
      </c>
      <c r="D19" s="132" t="s">
        <v>163</v>
      </c>
      <c r="E19" s="132" t="s">
        <v>164</v>
      </c>
      <c r="F19" s="132" t="s">
        <v>165</v>
      </c>
      <c r="G19" s="132" t="s">
        <v>156</v>
      </c>
      <c r="H19" s="132" t="s">
        <v>157</v>
      </c>
      <c r="I19" s="132" t="s">
        <v>158</v>
      </c>
      <c r="J19" s="132" t="s">
        <v>166</v>
      </c>
      <c r="L19" s="23"/>
    </row>
    <row r="20" spans="1:12" ht="32.25" customHeight="1" thickBot="1" x14ac:dyDescent="0.35">
      <c r="A20" s="20"/>
      <c r="B20" s="135">
        <v>28050.856010000003</v>
      </c>
      <c r="C20" s="136">
        <v>26397.383769999997</v>
      </c>
      <c r="D20" s="136">
        <v>305.18097999999998</v>
      </c>
      <c r="E20" s="136">
        <v>3279.0644199999997</v>
      </c>
      <c r="F20" s="136">
        <v>6812.5362800000003</v>
      </c>
      <c r="G20" s="136">
        <v>118.5214</v>
      </c>
      <c r="H20" s="136">
        <v>148.5</v>
      </c>
      <c r="I20" s="136">
        <v>1779.44497</v>
      </c>
      <c r="J20" s="137">
        <v>67530.136920000019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167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168</v>
      </c>
      <c r="C23" s="103" t="s">
        <v>169</v>
      </c>
      <c r="D23" s="103" t="s">
        <v>170</v>
      </c>
      <c r="E23" s="103" t="s">
        <v>171</v>
      </c>
      <c r="F23" s="103" t="s">
        <v>172</v>
      </c>
      <c r="G23" s="103" t="s">
        <v>173</v>
      </c>
      <c r="H23" s="104" t="s">
        <v>166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22771.229599999999</v>
      </c>
      <c r="C24" s="136">
        <v>12485.414699999999</v>
      </c>
      <c r="D24" s="136">
        <v>10275.360650000001</v>
      </c>
      <c r="E24" s="136">
        <v>2263.4875200000001</v>
      </c>
      <c r="F24" s="136">
        <v>17709.37184</v>
      </c>
      <c r="G24" s="136">
        <v>2025.27261</v>
      </c>
      <c r="H24" s="137">
        <v>67530.136920000004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733D5A17-A142-4594-A2C8-5ADDDEE7C7BE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13DF-D2F4-45B9-B84D-AADB3C191EEF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174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175</v>
      </c>
      <c r="C14" s="147"/>
      <c r="D14" s="147"/>
      <c r="E14" s="147"/>
      <c r="F14" s="148"/>
      <c r="I14" s="146" t="s">
        <v>176</v>
      </c>
      <c r="J14" s="148"/>
      <c r="K14" s="23"/>
    </row>
    <row r="15" spans="1:11" ht="51" customHeight="1" x14ac:dyDescent="0.3">
      <c r="A15" s="20"/>
      <c r="B15" s="100" t="s">
        <v>177</v>
      </c>
      <c r="C15" s="149">
        <v>45779</v>
      </c>
      <c r="E15" s="150" t="s">
        <v>178</v>
      </c>
      <c r="F15" s="151">
        <v>26240</v>
      </c>
      <c r="G15" s="20"/>
      <c r="I15" s="100" t="s">
        <v>179</v>
      </c>
      <c r="J15" s="149">
        <v>19883</v>
      </c>
      <c r="K15" s="23"/>
    </row>
    <row r="16" spans="1:11" ht="51" customHeight="1" x14ac:dyDescent="0.3">
      <c r="A16" s="20"/>
      <c r="B16" s="150" t="s">
        <v>180</v>
      </c>
      <c r="C16" s="152">
        <v>2157638.3750800001</v>
      </c>
      <c r="E16" s="150" t="s">
        <v>181</v>
      </c>
      <c r="F16" s="153">
        <v>1763.0656999999997</v>
      </c>
      <c r="G16" s="20"/>
      <c r="I16" s="150" t="s">
        <v>182</v>
      </c>
      <c r="J16" s="152">
        <v>160899.4</v>
      </c>
      <c r="K16" s="23"/>
    </row>
    <row r="17" spans="1:13" ht="51" customHeight="1" thickBot="1" x14ac:dyDescent="0.35">
      <c r="A17" s="20"/>
      <c r="B17" s="150" t="s">
        <v>183</v>
      </c>
      <c r="C17" s="152">
        <v>1223496.0964600001</v>
      </c>
      <c r="E17" s="150" t="s">
        <v>184</v>
      </c>
      <c r="F17" s="153">
        <v>568.23619999999994</v>
      </c>
      <c r="G17" s="20"/>
      <c r="I17" s="154" t="s">
        <v>185</v>
      </c>
      <c r="J17" s="155">
        <v>471825.60000000003</v>
      </c>
      <c r="K17" s="23"/>
    </row>
    <row r="18" spans="1:13" ht="51" customHeight="1" thickBot="1" x14ac:dyDescent="0.35">
      <c r="A18" s="20"/>
      <c r="B18" s="154" t="s">
        <v>186</v>
      </c>
      <c r="C18" s="156">
        <v>934142.27856000001</v>
      </c>
      <c r="D18" s="157"/>
      <c r="E18" s="154" t="s">
        <v>187</v>
      </c>
      <c r="F18" s="158">
        <v>1194.8294999999998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5A8C7526-EDC3-4074-ACB6-D68235DBC6B9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E571-9024-491F-9183-7F76BB1AF79E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188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189</v>
      </c>
      <c r="E15" s="53">
        <v>30040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190</v>
      </c>
      <c r="E17" s="53">
        <v>1769.6567227030628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12588.915683089215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191</v>
      </c>
      <c r="D21" s="80"/>
      <c r="E21" s="159">
        <v>0.83476115287005404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AD5C7A00-5ABD-44C9-9EA3-08E72AD4195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8CB7-7AF9-4FF3-8718-6403E53637F6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8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1668.3700122833252</v>
      </c>
      <c r="H14" s="25" t="s">
        <v>17</v>
      </c>
      <c r="I14" s="26">
        <v>0.12113953446608806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67188</v>
      </c>
      <c r="H16" s="25" t="s">
        <v>17</v>
      </c>
      <c r="I16" s="26">
        <v>8.6771111940520174E-2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3.9396916115973089E-2</v>
      </c>
      <c r="H18" s="25" t="s">
        <v>20</v>
      </c>
      <c r="I18" s="26">
        <v>3.6406466118998393E-2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40.271642084987334</v>
      </c>
      <c r="H20" s="25" t="s">
        <v>20</v>
      </c>
      <c r="I20" s="33">
        <v>56.222490011472829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20.376247246532117</v>
      </c>
      <c r="H22" s="25" t="s">
        <v>20</v>
      </c>
      <c r="I22" s="33">
        <v>6.6502252964886299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1555</v>
      </c>
      <c r="H24" s="25" t="s">
        <v>17</v>
      </c>
      <c r="I24" s="26">
        <v>7.2265080397806492E-2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15793</v>
      </c>
      <c r="H26" s="25" t="s">
        <v>17</v>
      </c>
      <c r="I26" s="26">
        <v>7.5773059853664393E-2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4264</v>
      </c>
      <c r="H28" s="25" t="s">
        <v>20</v>
      </c>
      <c r="I28" s="36">
        <v>60093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3528</v>
      </c>
      <c r="H30" s="25" t="s">
        <v>17</v>
      </c>
      <c r="I30" s="26">
        <v>0.15199689802248934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44</v>
      </c>
      <c r="H32" s="25" t="s">
        <v>17</v>
      </c>
      <c r="I32" s="26">
        <v>7.9710144927536225E-2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3.9558185169768688E-2</v>
      </c>
      <c r="H34" s="25" t="s">
        <v>29</v>
      </c>
      <c r="I34" s="26">
        <v>0.25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51692</v>
      </c>
      <c r="H36" s="25" t="s">
        <v>17</v>
      </c>
      <c r="I36" s="26">
        <v>9.0658931111348859E-2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71794.248919999998</v>
      </c>
      <c r="H38" s="25" t="s">
        <v>17</v>
      </c>
      <c r="I38" s="26">
        <v>8.6661136437981956E-2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12588.915683089215</v>
      </c>
      <c r="H40" s="25" t="s">
        <v>20</v>
      </c>
      <c r="I40" s="36">
        <v>16927.574973347244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E356276B-8A7F-4931-8D03-0F629BEBC372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1DF2-5975-4A08-82E7-6E3DEDC5DECD}">
  <sheetPr codeName="Hoja4">
    <pageSetUpPr fitToPage="1"/>
  </sheetPr>
  <dimension ref="A4:H31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1668.3700122833252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32.6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20.376247246532117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7981</v>
      </c>
    </row>
    <row r="25" spans="1:7" x14ac:dyDescent="0.3">
      <c r="B25" s="49" t="s">
        <v>37</v>
      </c>
      <c r="C25" s="50">
        <v>14377</v>
      </c>
    </row>
    <row r="26" spans="1:7" x14ac:dyDescent="0.3">
      <c r="B26" s="49" t="s">
        <v>38</v>
      </c>
      <c r="C26" s="50">
        <v>1065</v>
      </c>
    </row>
    <row r="27" spans="1:7" x14ac:dyDescent="0.3">
      <c r="B27" s="49" t="s">
        <v>39</v>
      </c>
      <c r="C27" s="50">
        <v>10001</v>
      </c>
    </row>
    <row r="28" spans="1:7" x14ac:dyDescent="0.3">
      <c r="B28" s="49" t="s">
        <v>40</v>
      </c>
      <c r="C28" s="50">
        <v>1549</v>
      </c>
    </row>
    <row r="29" spans="1:7" x14ac:dyDescent="0.3">
      <c r="B29" s="49" t="s">
        <v>41</v>
      </c>
      <c r="C29" s="50">
        <v>4388</v>
      </c>
    </row>
    <row r="30" spans="1:7" x14ac:dyDescent="0.3">
      <c r="B30" s="49" t="s">
        <v>42</v>
      </c>
      <c r="C30" s="50">
        <v>20605</v>
      </c>
    </row>
    <row r="31" spans="1:7" x14ac:dyDescent="0.3">
      <c r="B31" s="49" t="s">
        <v>43</v>
      </c>
      <c r="C31" s="50">
        <v>7222</v>
      </c>
    </row>
  </sheetData>
  <mergeCells count="3">
    <mergeCell ref="C6:E6"/>
    <mergeCell ref="C8:E8"/>
    <mergeCell ref="C10:E10"/>
  </mergeCells>
  <hyperlinks>
    <hyperlink ref="A7" location="Indice!A1" display="Índice" xr:uid="{EC5ECBAD-F5BB-41ED-B6E6-7FE5EACE34EF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3710-83F5-4DB1-AD4D-DFA978100881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67188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44</v>
      </c>
      <c r="D13" s="26">
        <v>0.50221765791510387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45</v>
      </c>
      <c r="D15" s="26">
        <v>3.9396916115973089E-2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46</v>
      </c>
      <c r="C17" s="21"/>
      <c r="D17" s="26">
        <v>0.50730229949523276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40.271642084987334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47</v>
      </c>
      <c r="H24" s="42"/>
      <c r="I24" s="58"/>
      <c r="J24" s="26">
        <v>0.19150741203786389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48</v>
      </c>
      <c r="H26" s="42"/>
      <c r="J26" s="53">
        <v>514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49</v>
      </c>
      <c r="H28" s="59"/>
      <c r="I28" s="59"/>
      <c r="J28" s="53">
        <v>257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50</v>
      </c>
      <c r="H30" s="42"/>
      <c r="J30" s="53">
        <v>653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51</v>
      </c>
      <c r="H32" s="42"/>
      <c r="J32" s="53">
        <v>-139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52</v>
      </c>
      <c r="H34" s="60"/>
      <c r="I34" s="60" t="s">
        <v>53</v>
      </c>
      <c r="J34" s="60"/>
      <c r="K34" s="23"/>
    </row>
    <row r="35" spans="1:11" ht="14" x14ac:dyDescent="0.3">
      <c r="A35" s="20"/>
      <c r="C35" s="42"/>
      <c r="G35" s="61">
        <v>10544</v>
      </c>
      <c r="H35" s="61"/>
      <c r="I35" s="61">
        <v>12097</v>
      </c>
      <c r="J35" s="61"/>
      <c r="K35" s="23"/>
    </row>
    <row r="36" spans="1:11" ht="14" x14ac:dyDescent="0.3">
      <c r="A36" s="20"/>
      <c r="C36" s="42"/>
      <c r="G36" s="62" t="s">
        <v>54</v>
      </c>
      <c r="H36" s="62" t="s">
        <v>55</v>
      </c>
      <c r="I36" s="62" t="s">
        <v>54</v>
      </c>
      <c r="J36" s="62" t="s">
        <v>55</v>
      </c>
      <c r="K36" s="23"/>
    </row>
    <row r="37" spans="1:11" ht="14" x14ac:dyDescent="0.3">
      <c r="A37" s="20"/>
      <c r="B37" s="21" t="s">
        <v>56</v>
      </c>
      <c r="C37" s="42"/>
      <c r="G37" s="63">
        <v>5397</v>
      </c>
      <c r="H37" s="63">
        <v>5147</v>
      </c>
      <c r="I37" s="63">
        <v>6204</v>
      </c>
      <c r="J37" s="63">
        <v>5893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0CBA9ACD-2BF0-4895-8A70-39B6E4D3524B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06BF-7F0A-4A26-8DD8-6EC62A54FC8E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57</v>
      </c>
      <c r="C11" s="65">
        <v>64541</v>
      </c>
      <c r="D11" s="66"/>
      <c r="E11" s="67" t="s">
        <v>58</v>
      </c>
      <c r="F11" s="65">
        <v>2647</v>
      </c>
      <c r="G11" s="67" t="s">
        <v>59</v>
      </c>
      <c r="H11" s="66"/>
      <c r="I11" s="65">
        <v>1420</v>
      </c>
      <c r="J11" s="67" t="s">
        <v>60</v>
      </c>
      <c r="K11" s="68">
        <v>414</v>
      </c>
    </row>
    <row r="12" spans="1:11" ht="30.75" customHeight="1" thickBot="1" x14ac:dyDescent="0.35">
      <c r="B12" s="64" t="s">
        <v>61</v>
      </c>
      <c r="C12" s="65">
        <v>714</v>
      </c>
      <c r="D12" s="67"/>
      <c r="E12" s="67" t="s">
        <v>62</v>
      </c>
      <c r="F12" s="65">
        <v>96</v>
      </c>
      <c r="G12" s="67" t="s">
        <v>63</v>
      </c>
      <c r="H12" s="67"/>
      <c r="I12" s="65">
        <v>2</v>
      </c>
      <c r="J12" s="67" t="s">
        <v>64</v>
      </c>
      <c r="K12" s="68">
        <v>1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65</v>
      </c>
      <c r="C14" s="71"/>
      <c r="D14" s="71"/>
      <c r="E14" s="72"/>
      <c r="G14" s="73" t="s">
        <v>66</v>
      </c>
      <c r="H14" s="74"/>
      <c r="I14" s="75">
        <f>'Datos Generales'!G16</f>
        <v>67188</v>
      </c>
      <c r="J14" s="69"/>
      <c r="K14" s="69"/>
    </row>
    <row r="16" spans="1:11" x14ac:dyDescent="0.3">
      <c r="B16" s="21" t="s">
        <v>67</v>
      </c>
      <c r="C16" s="76">
        <v>950</v>
      </c>
    </row>
    <row r="17" spans="2:3" x14ac:dyDescent="0.3">
      <c r="B17" s="21" t="s">
        <v>68</v>
      </c>
      <c r="C17" s="76">
        <v>282</v>
      </c>
    </row>
    <row r="18" spans="2:3" x14ac:dyDescent="0.3">
      <c r="B18" s="21" t="s">
        <v>69</v>
      </c>
      <c r="C18" s="76">
        <v>158</v>
      </c>
    </row>
    <row r="19" spans="2:3" x14ac:dyDescent="0.3">
      <c r="B19" s="21" t="s">
        <v>70</v>
      </c>
      <c r="C19" s="76">
        <v>153</v>
      </c>
    </row>
    <row r="20" spans="2:3" x14ac:dyDescent="0.3">
      <c r="B20" s="21" t="s">
        <v>71</v>
      </c>
      <c r="C20" s="76">
        <v>92</v>
      </c>
    </row>
    <row r="21" spans="2:3" x14ac:dyDescent="0.3">
      <c r="B21" s="21" t="s">
        <v>72</v>
      </c>
      <c r="C21" s="76">
        <v>89</v>
      </c>
    </row>
    <row r="22" spans="2:3" x14ac:dyDescent="0.3">
      <c r="B22" s="21" t="s">
        <v>73</v>
      </c>
      <c r="C22" s="76">
        <v>80</v>
      </c>
    </row>
    <row r="23" spans="2:3" x14ac:dyDescent="0.3">
      <c r="B23" s="21" t="s">
        <v>74</v>
      </c>
      <c r="C23" s="76">
        <v>64</v>
      </c>
    </row>
    <row r="24" spans="2:3" x14ac:dyDescent="0.3">
      <c r="B24" s="21" t="s">
        <v>75</v>
      </c>
      <c r="C24" s="76">
        <v>61</v>
      </c>
    </row>
    <row r="25" spans="2:3" x14ac:dyDescent="0.3">
      <c r="B25" s="21" t="s">
        <v>76</v>
      </c>
      <c r="C25" s="76">
        <v>57</v>
      </c>
    </row>
    <row r="26" spans="2:3" x14ac:dyDescent="0.3">
      <c r="B26" s="21" t="s">
        <v>77</v>
      </c>
      <c r="C26" s="76">
        <v>55</v>
      </c>
    </row>
    <row r="27" spans="2:3" x14ac:dyDescent="0.3">
      <c r="B27" s="21" t="s">
        <v>78</v>
      </c>
      <c r="C27" s="76">
        <v>52</v>
      </c>
    </row>
    <row r="28" spans="2:3" x14ac:dyDescent="0.3">
      <c r="B28" s="21" t="s">
        <v>79</v>
      </c>
      <c r="C28" s="76">
        <v>39</v>
      </c>
    </row>
    <row r="29" spans="2:3" x14ac:dyDescent="0.3">
      <c r="B29" s="21" t="s">
        <v>80</v>
      </c>
      <c r="C29" s="76">
        <v>37</v>
      </c>
    </row>
    <row r="30" spans="2:3" x14ac:dyDescent="0.3">
      <c r="B30" s="21" t="s">
        <v>81</v>
      </c>
      <c r="C30" s="76">
        <v>36</v>
      </c>
    </row>
    <row r="31" spans="2:3" x14ac:dyDescent="0.3">
      <c r="B31" s="21" t="s">
        <v>82</v>
      </c>
      <c r="C31" s="76">
        <v>35</v>
      </c>
    </row>
    <row r="32" spans="2:3" x14ac:dyDescent="0.3">
      <c r="B32" s="21" t="s">
        <v>83</v>
      </c>
      <c r="C32" s="76">
        <v>34</v>
      </c>
    </row>
    <row r="33" spans="2:3" x14ac:dyDescent="0.3">
      <c r="B33" s="21" t="s">
        <v>84</v>
      </c>
      <c r="C33" s="76">
        <v>27</v>
      </c>
    </row>
    <row r="34" spans="2:3" x14ac:dyDescent="0.3">
      <c r="B34" s="21" t="s">
        <v>85</v>
      </c>
      <c r="C34" s="76">
        <v>27</v>
      </c>
    </row>
    <row r="35" spans="2:3" x14ac:dyDescent="0.3">
      <c r="B35" s="21" t="s">
        <v>86</v>
      </c>
      <c r="C35" s="76">
        <v>26</v>
      </c>
    </row>
    <row r="36" spans="2:3" x14ac:dyDescent="0.3">
      <c r="B36" s="21" t="s">
        <v>87</v>
      </c>
      <c r="C36" s="76">
        <v>24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E8C24A58-625A-4CDD-B8A8-79C76769CD8F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3D2A-2335-4039-A2FC-C1A00D2B3A66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88</v>
      </c>
      <c r="E12" s="78">
        <v>36748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89</v>
      </c>
      <c r="C14" s="79"/>
      <c r="D14" s="79"/>
      <c r="E14" s="78">
        <v>10810</v>
      </c>
    </row>
    <row r="15" spans="1:9" x14ac:dyDescent="0.3">
      <c r="A15" s="20"/>
      <c r="E15" s="78"/>
    </row>
    <row r="16" spans="1:9" x14ac:dyDescent="0.3">
      <c r="A16" s="20"/>
      <c r="B16" s="21" t="s">
        <v>90</v>
      </c>
      <c r="D16" s="80"/>
      <c r="E16" s="78">
        <v>4264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91</v>
      </c>
      <c r="D18" s="80"/>
      <c r="E18" s="78">
        <v>6546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92</v>
      </c>
      <c r="D20" s="80"/>
      <c r="E20" s="81">
        <v>0.29303012668427414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93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94</v>
      </c>
      <c r="E26" s="86"/>
      <c r="F26" s="86"/>
      <c r="G26" s="86"/>
      <c r="H26" s="87"/>
    </row>
    <row r="27" spans="1:16" ht="15.5" thickBot="1" x14ac:dyDescent="0.35">
      <c r="C27" s="52"/>
      <c r="D27" s="88" t="s">
        <v>95</v>
      </c>
      <c r="E27" s="88" t="s">
        <v>96</v>
      </c>
      <c r="F27" s="88" t="s">
        <v>97</v>
      </c>
      <c r="G27" s="88" t="s">
        <v>98</v>
      </c>
      <c r="H27" s="88" t="s">
        <v>99</v>
      </c>
    </row>
    <row r="28" spans="1:16" ht="38.25" customHeight="1" thickBot="1" x14ac:dyDescent="0.35">
      <c r="C28" s="88" t="s">
        <v>100</v>
      </c>
      <c r="D28" s="89">
        <v>2086</v>
      </c>
      <c r="E28" s="89">
        <v>423</v>
      </c>
      <c r="F28" s="89">
        <v>7008</v>
      </c>
      <c r="G28" s="90">
        <v>6276</v>
      </c>
      <c r="H28" s="90">
        <f>SUM(D28:G28)</f>
        <v>15793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E66CB7FC-9C4D-4D8C-8257-E25075AA7549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C1176-08DE-47C1-99E4-915AD86438F9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102</v>
      </c>
      <c r="D13" s="94"/>
      <c r="E13" s="95"/>
      <c r="H13" s="93" t="s">
        <v>103</v>
      </c>
      <c r="I13" s="94"/>
      <c r="J13" s="94"/>
      <c r="K13" s="95"/>
      <c r="L13" s="52"/>
      <c r="M13" s="52"/>
      <c r="N13" s="93" t="s">
        <v>104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105</v>
      </c>
      <c r="D14" s="98" t="s">
        <v>106</v>
      </c>
      <c r="E14" s="98" t="s">
        <v>107</v>
      </c>
      <c r="G14" s="99"/>
      <c r="H14" s="100" t="s">
        <v>95</v>
      </c>
      <c r="I14" s="101" t="s">
        <v>96</v>
      </c>
      <c r="J14" s="101" t="s">
        <v>97</v>
      </c>
      <c r="K14" s="102" t="s">
        <v>98</v>
      </c>
      <c r="L14" s="52"/>
      <c r="M14" s="52"/>
      <c r="N14" s="97" t="s">
        <v>108</v>
      </c>
      <c r="O14" s="103" t="s">
        <v>109</v>
      </c>
      <c r="P14" s="103" t="s">
        <v>110</v>
      </c>
      <c r="Q14" s="104" t="s">
        <v>111</v>
      </c>
      <c r="R14" s="23"/>
    </row>
    <row r="15" spans="1:18" ht="34.5" customHeight="1" x14ac:dyDescent="0.3">
      <c r="A15" s="20"/>
      <c r="B15" s="105" t="s">
        <v>100</v>
      </c>
      <c r="C15" s="106">
        <v>1498</v>
      </c>
      <c r="D15" s="107">
        <v>9766</v>
      </c>
      <c r="E15" s="108">
        <v>55</v>
      </c>
      <c r="G15" s="105" t="s">
        <v>100</v>
      </c>
      <c r="H15" s="109">
        <v>472</v>
      </c>
      <c r="I15" s="107">
        <v>181</v>
      </c>
      <c r="J15" s="107">
        <v>5736</v>
      </c>
      <c r="K15" s="110">
        <v>4930</v>
      </c>
      <c r="L15" s="111"/>
      <c r="M15" s="105" t="s">
        <v>100</v>
      </c>
      <c r="N15" s="112">
        <v>3652</v>
      </c>
      <c r="O15" s="112">
        <v>2815</v>
      </c>
      <c r="P15" s="112">
        <v>3160</v>
      </c>
      <c r="Q15" s="108">
        <v>1692</v>
      </c>
      <c r="R15" s="23"/>
    </row>
    <row r="16" spans="1:18" ht="34.5" customHeight="1" thickBot="1" x14ac:dyDescent="0.35">
      <c r="A16" s="20"/>
      <c r="B16" s="113" t="s">
        <v>112</v>
      </c>
      <c r="C16" s="114">
        <v>619</v>
      </c>
      <c r="D16" s="115">
        <v>886</v>
      </c>
      <c r="E16" s="116">
        <v>50</v>
      </c>
      <c r="G16" s="113" t="s">
        <v>112</v>
      </c>
      <c r="H16" s="114">
        <v>63</v>
      </c>
      <c r="I16" s="115">
        <v>69</v>
      </c>
      <c r="J16" s="115">
        <v>788</v>
      </c>
      <c r="K16" s="116">
        <v>635</v>
      </c>
      <c r="L16" s="111"/>
      <c r="M16" s="113" t="s">
        <v>112</v>
      </c>
      <c r="N16" s="115">
        <v>1369</v>
      </c>
      <c r="O16" s="115">
        <v>151</v>
      </c>
      <c r="P16" s="115">
        <v>32</v>
      </c>
      <c r="Q16" s="116">
        <v>3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AB5709E0-9790-4C56-80EF-F2FAC99D42DF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25AB-CAF8-46BD-95CD-ED23DA66F11F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113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114</v>
      </c>
      <c r="C14" s="101" t="s">
        <v>115</v>
      </c>
      <c r="D14" s="101" t="s">
        <v>116</v>
      </c>
      <c r="E14" s="101" t="s">
        <v>117</v>
      </c>
      <c r="F14" s="101" t="s">
        <v>118</v>
      </c>
      <c r="G14" s="102" t="s">
        <v>119</v>
      </c>
      <c r="H14" s="111"/>
      <c r="I14" s="23"/>
    </row>
    <row r="15" spans="1:9" ht="32.25" customHeight="1" thickBot="1" x14ac:dyDescent="0.35">
      <c r="A15" s="20"/>
      <c r="B15" s="117">
        <v>37985</v>
      </c>
      <c r="C15" s="115">
        <v>4633</v>
      </c>
      <c r="D15" s="115">
        <v>7637</v>
      </c>
      <c r="E15" s="115">
        <v>41</v>
      </c>
      <c r="F15" s="115">
        <v>426</v>
      </c>
      <c r="G15" s="116">
        <v>970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120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121</v>
      </c>
      <c r="C20" s="101" t="s">
        <v>122</v>
      </c>
      <c r="D20" s="102" t="s">
        <v>123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24684</v>
      </c>
      <c r="C21" s="115">
        <v>17562</v>
      </c>
      <c r="D21" s="116">
        <v>42246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B95988F7-155F-4CF0-9092-5B9965552C52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5F51-1AF7-4273-BD69-84EBBD1E140F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124</v>
      </c>
      <c r="I12" s="23"/>
    </row>
    <row r="13" spans="1:9" ht="18.75" customHeight="1" x14ac:dyDescent="0.3">
      <c r="A13" s="20"/>
      <c r="B13" s="119" t="s">
        <v>125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126</v>
      </c>
      <c r="D15" s="101" t="s">
        <v>127</v>
      </c>
      <c r="E15" s="101" t="s">
        <v>128</v>
      </c>
      <c r="F15" s="101" t="s">
        <v>129</v>
      </c>
      <c r="G15" s="120" t="s">
        <v>130</v>
      </c>
      <c r="H15" s="102" t="s">
        <v>99</v>
      </c>
      <c r="I15" s="23"/>
    </row>
    <row r="16" spans="1:9" ht="33.75" customHeight="1" x14ac:dyDescent="0.3">
      <c r="A16" s="20"/>
      <c r="B16" s="121" t="s">
        <v>131</v>
      </c>
      <c r="C16" s="122">
        <v>3</v>
      </c>
      <c r="D16" s="122">
        <v>2</v>
      </c>
      <c r="E16" s="122">
        <v>23</v>
      </c>
      <c r="F16" s="122">
        <v>42</v>
      </c>
      <c r="G16" s="123">
        <v>2</v>
      </c>
      <c r="H16" s="124">
        <v>72</v>
      </c>
      <c r="I16" s="23"/>
    </row>
    <row r="17" spans="1:9" ht="32.25" customHeight="1" thickBot="1" x14ac:dyDescent="0.35">
      <c r="A17" s="20"/>
      <c r="B17" s="125" t="s">
        <v>132</v>
      </c>
      <c r="C17" s="115">
        <v>3</v>
      </c>
      <c r="D17" s="115">
        <v>2</v>
      </c>
      <c r="E17" s="115">
        <v>23</v>
      </c>
      <c r="F17" s="115">
        <v>43</v>
      </c>
      <c r="G17" s="126">
        <v>2</v>
      </c>
      <c r="H17" s="116">
        <v>73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133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126</v>
      </c>
      <c r="D21" s="101" t="s">
        <v>134</v>
      </c>
      <c r="E21" s="101" t="s">
        <v>135</v>
      </c>
      <c r="F21" s="101" t="s">
        <v>136</v>
      </c>
      <c r="G21" s="120" t="s">
        <v>137</v>
      </c>
      <c r="H21" s="102" t="s">
        <v>99</v>
      </c>
      <c r="I21" s="23"/>
    </row>
    <row r="22" spans="1:9" ht="33.75" customHeight="1" x14ac:dyDescent="0.3">
      <c r="A22" s="20"/>
      <c r="B22" s="121" t="s">
        <v>131</v>
      </c>
      <c r="C22" s="122">
        <v>74</v>
      </c>
      <c r="D22" s="122">
        <v>1966</v>
      </c>
      <c r="E22" s="122">
        <v>954</v>
      </c>
      <c r="F22" s="122">
        <v>404</v>
      </c>
      <c r="G22" s="123">
        <v>122</v>
      </c>
      <c r="H22" s="124">
        <v>3520</v>
      </c>
      <c r="I22" s="23"/>
    </row>
    <row r="23" spans="1:9" ht="32.25" customHeight="1" thickBot="1" x14ac:dyDescent="0.35">
      <c r="A23" s="20"/>
      <c r="B23" s="125" t="s">
        <v>132</v>
      </c>
      <c r="C23" s="115">
        <v>74</v>
      </c>
      <c r="D23" s="115">
        <v>1966</v>
      </c>
      <c r="E23" s="115">
        <v>954</v>
      </c>
      <c r="F23" s="115">
        <v>412</v>
      </c>
      <c r="G23" s="126">
        <v>122</v>
      </c>
      <c r="H23" s="116">
        <v>3528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9DB8012E-1CC7-4AFA-8DBF-AF85C36BCCBB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2025-06-02T10:10:37Z</dcterms:modified>
</cp:coreProperties>
</file>